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c44273d2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c84c910eca034c32"/>
    <x:sheet xmlns:r="http://schemas.openxmlformats.org/officeDocument/2006/relationships" name="Fornecedores" sheetId="2" r:id="R0d6396b8f6e04fd2"/>
    <x:sheet xmlns:r="http://schemas.openxmlformats.org/officeDocument/2006/relationships" name="Parcelas" sheetId="3" r:id="R2f86b0ef53f64d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&quot; #,##0.00;[Red](&quot;R$&quot; #,##0.00);&quot;R$&quot; 0.00"/>
    <x:numFmt numFmtId="202" formatCode="0.0%"/>
  </x:numFmts>
  <x:fonts count="12">
    <x:font>
      <x:sz val="11"/>
      <x:name val="Carlito"/>
    </x:font>
    <x:font>
      <x:sz val="11"/>
      <x:color rgb="FF211E25"/>
      <x:name val="Arial"/>
    </x:font>
    <x:font>
      <x:b/>
      <x:sz val="17"/>
      <x:color rgb="FF211E25"/>
      <x:name val="Arial"/>
    </x:font>
    <x:font>
      <x:i/>
      <x:sz val="11"/>
      <x:color rgb="FF71616D"/>
      <x:name val="Arial"/>
    </x:font>
    <x:font>
      <x:sz val="11"/>
      <x:color rgb="FF2456A6"/>
      <x:name val="Arial"/>
    </x:font>
    <x:font>
      <x:b/>
      <x:sz val="11"/>
      <x:color rgb="FFA52B69"/>
      <x:name val="Arial"/>
    </x:font>
    <x:font>
      <x:sz val="10"/>
      <x:color rgb="FF71616D"/>
      <x:name val="Arial"/>
    </x:font>
    <x:font>
      <x:b/>
      <x:sz val="11"/>
      <x:color rgb="FF211E25"/>
      <x:name val="Arial"/>
    </x:font>
    <x:font>
      <x:u val="single"/>
      <x:sz val="11"/>
      <x:color rgb="FFA52B69"/>
      <x:name val="Arial"/>
    </x:font>
    <x:font>
      <x:i/>
      <x:sz val="10"/>
      <x:color rgb="FF71616D"/>
      <x:name val="Arial"/>
    </x:font>
    <x:font>
      <x:b/>
      <x:sz val="11"/>
      <x:color rgb="FFFFFFFF"/>
      <x:name val="Arial"/>
    </x:font>
    <x:font>
      <x:sz val="11"/>
      <x:color rgb="FF257A4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BE5F1"/>
      </x:patternFill>
    </x:fill>
    <x:fill>
      <x:patternFill patternType="solid">
        <x:fgColor rgb="FFF6F2F5"/>
      </x:patternFill>
    </x:fill>
    <x:fill>
      <x:patternFill patternType="solid">
        <x:fgColor rgb="FF211E25"/>
      </x:patternFill>
    </x:fill>
    <x:fill>
      <x:patternFill patternType="solid">
        <x:fgColor rgb="FFFF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horizontal="right" vertical="center"/>
    </x:xf>
    <x:xf numFmtId="201" fontId="11" fillId="0" borderId="0" xfId="0" applyNumberFormat="1" applyFont="1" applyFill="1" applyBorder="1" applyAlignment="1">
      <x:alignment horizontal="right" vertical="center"/>
    </x:xf>
    <x:xf numFmtId="20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right" vertical="center"/>
    </x:xf>
    <x:xf numFmtId="200" fontId="4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color rgb="FF9B1C31"/>
      </x:font>
      <x:fill>
        <x:patternFill patternType="solid">
          <x:bgColor rgb="FFFDE8EB"/>
        </x:patternFill>
      </x:fill>
    </x:dxf>
    <x:dxf>
      <x:font>
        <x:color rgb="FF9B1C31"/>
      </x:font>
      <x:fill>
        <x:patternFill patternType="solid">
          <x:bgColor rgb="FFFDE8EB"/>
        </x:patternFill>
      </x:fill>
    </x:dxf>
    <x:dxf>
      <x:font>
        <x:color rgb="FF9B1C31"/>
      </x:font>
      <x:fill>
        <x:patternFill patternType="solid">
          <x:bgColor rgb="FFFDE8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36f548b6d4780" /><Relationship Type="http://schemas.openxmlformats.org/officeDocument/2006/relationships/theme" Target="/xl/theme/theme1.xml" Id="R29ebcf0a6d464d76" /><Relationship Type="http://schemas.openxmlformats.org/officeDocument/2006/relationships/sharedStrings" Target="/xl/sharedStrings.xml" Id="Rc8b4e1e460764199" /><Relationship Type="http://schemas.openxmlformats.org/officeDocument/2006/relationships/worksheet" Target="/xl/worksheets/sheet1.xml" Id="Rc84c910eca034c32" /><Relationship Type="http://schemas.openxmlformats.org/officeDocument/2006/relationships/worksheet" Target="/xl/worksheets/sheet2.xml" Id="R0d6396b8f6e04fd2" /><Relationship Type="http://schemas.openxmlformats.org/officeDocument/2006/relationships/worksheet" Target="/xl/worksheets/sheet3.xml" Id="R2f86b0ef53f64d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CaszeiMarketing" Type="http://schemas.openxmlformats.org/officeDocument/2006/relationships/hyperlink" Target="https://caszei.com.br/app-organizar-casamento?utm_source=planilha&amp;utm_medium=download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11E25"/>
  </sheetPr>
  <sheetViews>
    <sheetView showGridLines="0" workbookViewId="0"/>
  </sheetViews>
  <sheetFormatPr defaultRowHeight="15"/>
  <cols>
    <col min="1" max="1" width="3" hidden="0" customWidth="1"/>
    <col min="2" max="2" width="32" hidden="0" customWidth="1"/>
    <col min="3" max="3" width="22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24" customHeight="1">
      <c r="A1" s="2"/>
      <c r="B1" s="2"/>
      <c r="C1" s="2"/>
      <c r="D1" s="2"/>
      <c r="E1" s="2"/>
      <c r="F1" s="2"/>
      <c r="G1" s="2"/>
    </row>
    <row r="2" ht="36" customHeight="1">
      <c r="A2" s="2"/>
      <c r="B2" s="3" t="str">
        <v>Caszei. Gastos do casamento</v>
      </c>
      <c r="C2" s="2"/>
      <c r="D2" s="2"/>
      <c r="E2" s="2"/>
      <c r="F2" s="2"/>
      <c r="G2" s="2"/>
    </row>
    <row r="3" ht="24" customHeight="1">
      <c r="A3" s="2"/>
      <c r="B3" s="4" t="str">
        <v>Preencham os fornecedores e registrem as parcelas.</v>
      </c>
      <c r="C3" s="2"/>
      <c r="D3" s="2"/>
      <c r="E3" s="2"/>
      <c r="F3" s="2"/>
      <c r="G3" s="2"/>
    </row>
    <row r="4" ht="24" customHeight="1">
      <c r="A4" s="2"/>
      <c r="B4" s="2"/>
      <c r="C4" s="2"/>
      <c r="D4" s="2"/>
      <c r="E4" s="2"/>
      <c r="F4" s="2"/>
      <c r="G4" s="2"/>
    </row>
    <row r="5" ht="24" customHeight="1">
      <c r="A5" s="2"/>
      <c r="B5" s="2" t="str">
        <v>Data do casamento</v>
      </c>
      <c r="C5" s="7"/>
      <c r="D5" s="2"/>
      <c r="E5" s="2"/>
      <c r="F5" s="2"/>
      <c r="G5" s="2"/>
    </row>
    <row r="6" ht="24" customHeight="1">
      <c r="A6" s="2"/>
      <c r="B6" s="2"/>
      <c r="C6" s="2"/>
      <c r="D6" s="2"/>
      <c r="E6" s="2"/>
      <c r="F6" s="2"/>
      <c r="G6" s="2"/>
    </row>
    <row r="7" ht="24" customHeight="1">
      <c r="A7" s="2"/>
      <c r="B7" s="2" t="str">
        <v>Total contratado</v>
      </c>
      <c r="C7" s="15" t="n">
        <f>SUM(Fornecedores!D6:D35)</f>
        <v>0</v>
      </c>
      <c r="D7" s="2"/>
      <c r="E7" s="2"/>
      <c r="F7" s="2"/>
      <c r="G7" s="2"/>
    </row>
    <row r="8" ht="24" customHeight="1">
      <c r="A8" s="2"/>
      <c r="B8" s="2" t="str">
        <v>Total pago</v>
      </c>
      <c r="C8" s="15" t="n">
        <f>SUM(Fornecedores!E6:E35)</f>
        <v>0</v>
      </c>
      <c r="D8" s="2"/>
      <c r="E8" s="2"/>
      <c r="F8" s="2"/>
      <c r="G8" s="2"/>
    </row>
    <row r="9" ht="34" customHeight="1">
      <c r="A9" s="2"/>
      <c r="B9" s="13" t="str">
        <v>Falta pagar</v>
      </c>
      <c r="C9" s="16" t="n">
        <f>C7-C8</f>
        <v>0</v>
      </c>
      <c r="D9" s="2"/>
      <c r="E9" s="2"/>
      <c r="F9" s="2"/>
      <c r="G9" s="2"/>
    </row>
    <row r="10" ht="24" customHeight="1">
      <c r="A10" s="2"/>
      <c r="B10" s="2" t="str">
        <v>Percentual pago</v>
      </c>
      <c r="C10" s="17" t="str">
        <f>IF(C7=0,"",C8/C7)</f>
      </c>
      <c r="D10" s="2"/>
      <c r="E10" s="2"/>
      <c r="F10" s="2"/>
      <c r="G10" s="2"/>
    </row>
    <row r="11" ht="24" customHeight="1">
      <c r="A11" s="2"/>
      <c r="B11" s="2"/>
      <c r="C11" s="18"/>
      <c r="D11" s="2"/>
      <c r="E11" s="2"/>
      <c r="F11" s="2"/>
      <c r="G11" s="2"/>
    </row>
    <row r="12" ht="24" customHeight="1">
      <c r="A12" s="2"/>
      <c r="B12" s="2" t="str">
        <v>Próximo vencimento</v>
      </c>
      <c r="C12" s="19" t="str">
        <f>IF(COUNTIFS(Parcelas!$E$6:$E$125,"Não",Parcelas!$D$6:$D$125,"&gt;0")=0,"",_xlfn.MINIFS(Parcelas!$D$6:$D$125,Parcelas!$E$6:$E$125,"Não",Parcelas!$D$6:$D$125,"&gt;0"))</f>
      </c>
      <c r="D12" s="2"/>
      <c r="E12" s="2"/>
      <c r="F12" s="2"/>
      <c r="G12" s="2"/>
    </row>
    <row r="13" ht="24" customHeight="1">
      <c r="A13" s="2"/>
      <c r="B13" s="2"/>
      <c r="C13" s="2"/>
      <c r="D13" s="2"/>
      <c r="E13" s="2"/>
      <c r="F13" s="2"/>
      <c r="G13" s="2"/>
    </row>
    <row r="14" ht="24" customHeight="1">
      <c r="A14" s="2"/>
      <c r="B14" s="20" t="str">
        <v>As células rosas são editáveis. Os totais usam as parcelas marcadas como pagas.</v>
      </c>
      <c r="C14" s="2"/>
      <c r="D14" s="2"/>
      <c r="E14" s="2"/>
      <c r="F14" s="2"/>
      <c r="G14" s="2"/>
    </row>
    <row r="15" ht="24" customHeight="1">
      <c r="A15" s="2"/>
      <c r="B15" s="20" t="str">
        <v>Usem um nome único por fornecedor. Incluam o sinal como uma parcela.</v>
      </c>
      <c r="C15" s="2"/>
      <c r="D15" s="2"/>
      <c r="E15" s="2"/>
      <c r="F15" s="2"/>
      <c r="G15" s="2"/>
    </row>
    <row r="16" ht="24" customHeight="1">
      <c r="A16" s="2"/>
      <c r="B16" s="2"/>
      <c r="C16" s="2"/>
      <c r="D16" s="2"/>
      <c r="E16" s="2"/>
      <c r="F16" s="2"/>
      <c r="G16" s="2"/>
    </row>
    <row r="17" ht="24" customHeight="1">
      <c r="A17" s="2"/>
      <c r="B17" s="21" t="str">
        <v>Prefere que as contas se façam sozinhas?</v>
      </c>
      <c r="C17" s="2"/>
      <c r="D17" s="2"/>
      <c r="E17" s="2"/>
      <c r="F17" s="2"/>
      <c r="G17" s="2"/>
    </row>
    <row r="18" ht="24" customHeight="1">
      <c r="A18" s="2"/>
      <c r="B18" s="22" t="str">
        <v>caszei.com.br/app-organizar-casamento</v>
      </c>
      <c r="C18" s="2"/>
      <c r="D18" s="2"/>
      <c r="E18" s="2"/>
      <c r="F18" s="2"/>
      <c r="G18" s="2"/>
    </row>
    <row r="19" ht="24" customHeight="1">
      <c r="A19" s="2"/>
      <c r="B19" s="2"/>
      <c r="C19" s="2"/>
      <c r="D19" s="2"/>
      <c r="E19" s="2"/>
      <c r="F19" s="2"/>
      <c r="G19" s="2"/>
    </row>
    <row r="20" ht="24" customHeight="1">
      <c r="A20" s="2"/>
      <c r="B20" s="2"/>
      <c r="C20" s="2"/>
      <c r="D20" s="2"/>
      <c r="E20" s="2"/>
      <c r="F20" s="2"/>
      <c r="G20" s="2"/>
    </row>
  </sheetData>
  <dataValidations count="1">
    <dataValidation type="date" operator="between" sqref="C5">
      <formula1>DATE(2020,1,1)</formula1>
      <formula2>DATE(2100,12,31)</formula2>
    </dataValidation>
  </dataValidations>
  <hyperlinks>
    <hyperlink ref="B18" r:id="rIdCaszeiMarketing"/>
  </hyperlinks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Pr>
    <x:tabColor rgb="FFA52B6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1" hidden="0" customWidth="1"/>
    <x:col min="5" max="5" width="21" hidden="0" customWidth="1"/>
    <x:col min="6" max="6" width="21" hidden="0" customWidth="1"/>
    <x:col min="7" max="7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6" customHeight="1">
      <x:c r="A2" s="3" t="str">
        <x:v>Fornecedores</x:v>
      </x:c>
      <x:c r="B2" s="2"/>
      <x:c r="C2" s="2"/>
      <x:c r="D2" s="2"/>
      <x:c r="E2" s="2"/>
      <x:c r="F2" s="2"/>
      <x:c r="G2" s="2"/>
    </x:row>
    <x:row r="3" ht="24" customHeight="1">
      <x:c r="A3" s="23" t="str">
        <x:v>Preencham A a D. Pago e Falta pagar são calculados a partir das parcelas.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36" customHeight="1">
      <x:c r="A5" s="26" t="str">
        <x:v>Categoria</x:v>
      </x:c>
      <x:c r="B5" s="26" t="str">
        <x:v>Fornecedor</x:v>
      </x:c>
      <x:c r="C5" s="26" t="str">
        <x:v>Contato</x:v>
      </x:c>
      <x:c r="D5" s="26" t="str">
        <x:v>Contratado (R$)</x:v>
      </x:c>
      <x:c r="E5" s="26" t="str">
        <x:v>Pago (R$)</x:v>
      </x:c>
      <x:c r="F5" s="26" t="str">
        <x:v>Falta pagar (R$)</x:v>
      </x:c>
      <x:c r="G5" s="26" t="str">
        <x:v>Situação</x:v>
      </x:c>
    </x:row>
    <x:row r="6" ht="24" customHeight="1">
      <x:c r="A6" s="27"/>
      <x:c r="B6" s="27"/>
      <x:c r="C6" s="27"/>
      <x:c r="D6" s="32"/>
      <x:c r="E6" s="33" t="str">
        <x:f>IF(B6="","",SUMIFS(Parcelas!$C$6:$C$125,Parcelas!$A$6:$A$125,B6,Parcelas!$E$6:$E$125,"Sim"))</x:f>
      </x:c>
      <x:c r="F6" s="15" t="str">
        <x:f>IF(OR(B6="",D6=""),"",D6-E6)</x:f>
      </x:c>
      <x:c r="G6" s="2" t="str">
        <x:f>IF(B6="","",IF(D6="","Em aberto",IF(F6&lt;=0,"Pago",IF(E6&gt;0,"Parcial","Em aberto"))))</x:f>
      </x:c>
    </x:row>
    <x:row r="7" ht="24" customHeight="1">
      <x:c r="A7" s="27"/>
      <x:c r="B7" s="27"/>
      <x:c r="C7" s="27"/>
      <x:c r="D7" s="32"/>
      <x:c r="E7" s="33" t="str">
        <x:f>IF(B7="","",SUMIFS(Parcelas!$C$6:$C$125,Parcelas!$A$6:$A$125,B7,Parcelas!$E$6:$E$125,"Sim"))</x:f>
      </x:c>
      <x:c r="F7" s="15" t="str">
        <x:f>IF(OR(B7="",D7=""),"",D7-E7)</x:f>
      </x:c>
      <x:c r="G7" s="2" t="str">
        <x:f>IF(B7="","",IF(D7="","Em aberto",IF(F7&lt;=0,"Pago",IF(E7&gt;0,"Parcial","Em aberto"))))</x:f>
      </x:c>
    </x:row>
    <x:row r="8" ht="24" customHeight="1">
      <x:c r="A8" s="27"/>
      <x:c r="B8" s="27"/>
      <x:c r="C8" s="27"/>
      <x:c r="D8" s="32"/>
      <x:c r="E8" s="33" t="str">
        <x:f>IF(B8="","",SUMIFS(Parcelas!$C$6:$C$125,Parcelas!$A$6:$A$125,B8,Parcelas!$E$6:$E$125,"Sim"))</x:f>
      </x:c>
      <x:c r="F8" s="15" t="str">
        <x:f>IF(OR(B8="",D8=""),"",D8-E8)</x:f>
      </x:c>
      <x:c r="G8" s="2" t="str">
        <x:f>IF(B8="","",IF(D8="","Em aberto",IF(F8&lt;=0,"Pago",IF(E8&gt;0,"Parcial","Em aberto"))))</x:f>
      </x:c>
    </x:row>
    <x:row r="9" ht="24" customHeight="1">
      <x:c r="A9" s="27"/>
      <x:c r="B9" s="27"/>
      <x:c r="C9" s="27"/>
      <x:c r="D9" s="32"/>
      <x:c r="E9" s="33" t="str">
        <x:f>IF(B9="","",SUMIFS(Parcelas!$C$6:$C$125,Parcelas!$A$6:$A$125,B9,Parcelas!$E$6:$E$125,"Sim"))</x:f>
      </x:c>
      <x:c r="F9" s="15" t="str">
        <x:f>IF(OR(B9="",D9=""),"",D9-E9)</x:f>
      </x:c>
      <x:c r="G9" s="2" t="str">
        <x:f>IF(B9="","",IF(D9="","Em aberto",IF(F9&lt;=0,"Pago",IF(E9&gt;0,"Parcial","Em aberto"))))</x:f>
      </x:c>
    </x:row>
    <x:row r="10" ht="24" customHeight="1">
      <x:c r="A10" s="27"/>
      <x:c r="B10" s="27"/>
      <x:c r="C10" s="27"/>
      <x:c r="D10" s="32"/>
      <x:c r="E10" s="33" t="str">
        <x:f>IF(B10="","",SUMIFS(Parcelas!$C$6:$C$125,Parcelas!$A$6:$A$125,B10,Parcelas!$E$6:$E$125,"Sim"))</x:f>
      </x:c>
      <x:c r="F10" s="15" t="str">
        <x:f>IF(OR(B10="",D10=""),"",D10-E10)</x:f>
      </x:c>
      <x:c r="G10" s="2" t="str">
        <x:f>IF(B10="","",IF(D10="","Em aberto",IF(F10&lt;=0,"Pago",IF(E10&gt;0,"Parcial","Em aberto"))))</x:f>
      </x:c>
    </x:row>
    <x:row r="11" ht="24" customHeight="1">
      <x:c r="A11" s="27"/>
      <x:c r="B11" s="27"/>
      <x:c r="C11" s="27"/>
      <x:c r="D11" s="32"/>
      <x:c r="E11" s="33" t="str">
        <x:f>IF(B11="","",SUMIFS(Parcelas!$C$6:$C$125,Parcelas!$A$6:$A$125,B11,Parcelas!$E$6:$E$125,"Sim"))</x:f>
      </x:c>
      <x:c r="F11" s="15" t="str">
        <x:f>IF(OR(B11="",D11=""),"",D11-E11)</x:f>
      </x:c>
      <x:c r="G11" s="2" t="str">
        <x:f>IF(B11="","",IF(D11="","Em aberto",IF(F11&lt;=0,"Pago",IF(E11&gt;0,"Parcial","Em aberto"))))</x:f>
      </x:c>
    </x:row>
    <x:row r="12" ht="24" customHeight="1">
      <x:c r="A12" s="27"/>
      <x:c r="B12" s="27"/>
      <x:c r="C12" s="27"/>
      <x:c r="D12" s="32"/>
      <x:c r="E12" s="33" t="str">
        <x:f>IF(B12="","",SUMIFS(Parcelas!$C$6:$C$125,Parcelas!$A$6:$A$125,B12,Parcelas!$E$6:$E$125,"Sim"))</x:f>
      </x:c>
      <x:c r="F12" s="15" t="str">
        <x:f>IF(OR(B12="",D12=""),"",D12-E12)</x:f>
      </x:c>
      <x:c r="G12" s="2" t="str">
        <x:f>IF(B12="","",IF(D12="","Em aberto",IF(F12&lt;=0,"Pago",IF(E12&gt;0,"Parcial","Em aberto"))))</x:f>
      </x:c>
    </x:row>
    <x:row r="13" ht="24" customHeight="1">
      <x:c r="A13" s="27"/>
      <x:c r="B13" s="27"/>
      <x:c r="C13" s="27"/>
      <x:c r="D13" s="32"/>
      <x:c r="E13" s="33" t="str">
        <x:f>IF(B13="","",SUMIFS(Parcelas!$C$6:$C$125,Parcelas!$A$6:$A$125,B13,Parcelas!$E$6:$E$125,"Sim"))</x:f>
      </x:c>
      <x:c r="F13" s="15" t="str">
        <x:f>IF(OR(B13="",D13=""),"",D13-E13)</x:f>
      </x:c>
      <x:c r="G13" s="2" t="str">
        <x:f>IF(B13="","",IF(D13="","Em aberto",IF(F13&lt;=0,"Pago",IF(E13&gt;0,"Parcial","Em aberto"))))</x:f>
      </x:c>
    </x:row>
    <x:row r="14" ht="24" customHeight="1">
      <x:c r="A14" s="27"/>
      <x:c r="B14" s="27"/>
      <x:c r="C14" s="27"/>
      <x:c r="D14" s="32"/>
      <x:c r="E14" s="33" t="str">
        <x:f>IF(B14="","",SUMIFS(Parcelas!$C$6:$C$125,Parcelas!$A$6:$A$125,B14,Parcelas!$E$6:$E$125,"Sim"))</x:f>
      </x:c>
      <x:c r="F14" s="15" t="str">
        <x:f>IF(OR(B14="",D14=""),"",D14-E14)</x:f>
      </x:c>
      <x:c r="G14" s="2" t="str">
        <x:f>IF(B14="","",IF(D14="","Em aberto",IF(F14&lt;=0,"Pago",IF(E14&gt;0,"Parcial","Em aberto"))))</x:f>
      </x:c>
    </x:row>
    <x:row r="15" ht="24" customHeight="1">
      <x:c r="A15" s="27"/>
      <x:c r="B15" s="27"/>
      <x:c r="C15" s="27"/>
      <x:c r="D15" s="32"/>
      <x:c r="E15" s="33" t="str">
        <x:f>IF(B15="","",SUMIFS(Parcelas!$C$6:$C$125,Parcelas!$A$6:$A$125,B15,Parcelas!$E$6:$E$125,"Sim"))</x:f>
      </x:c>
      <x:c r="F15" s="15" t="str">
        <x:f>IF(OR(B15="",D15=""),"",D15-E15)</x:f>
      </x:c>
      <x:c r="G15" s="2" t="str">
        <x:f>IF(B15="","",IF(D15="","Em aberto",IF(F15&lt;=0,"Pago",IF(E15&gt;0,"Parcial","Em aberto"))))</x:f>
      </x:c>
    </x:row>
    <x:row r="16" ht="24" customHeight="1">
      <x:c r="A16" s="27"/>
      <x:c r="B16" s="27"/>
      <x:c r="C16" s="27"/>
      <x:c r="D16" s="32"/>
      <x:c r="E16" s="33" t="str">
        <x:f>IF(B16="","",SUMIFS(Parcelas!$C$6:$C$125,Parcelas!$A$6:$A$125,B16,Parcelas!$E$6:$E$125,"Sim"))</x:f>
      </x:c>
      <x:c r="F16" s="15" t="str">
        <x:f>IF(OR(B16="",D16=""),"",D16-E16)</x:f>
      </x:c>
      <x:c r="G16" s="2" t="str">
        <x:f>IF(B16="","",IF(D16="","Em aberto",IF(F16&lt;=0,"Pago",IF(E16&gt;0,"Parcial","Em aberto"))))</x:f>
      </x:c>
    </x:row>
    <x:row r="17" ht="24" customHeight="1">
      <x:c r="A17" s="27"/>
      <x:c r="B17" s="27"/>
      <x:c r="C17" s="27"/>
      <x:c r="D17" s="32"/>
      <x:c r="E17" s="33" t="str">
        <x:f>IF(B17="","",SUMIFS(Parcelas!$C$6:$C$125,Parcelas!$A$6:$A$125,B17,Parcelas!$E$6:$E$125,"Sim"))</x:f>
      </x:c>
      <x:c r="F17" s="15" t="str">
        <x:f>IF(OR(B17="",D17=""),"",D17-E17)</x:f>
      </x:c>
      <x:c r="G17" s="2" t="str">
        <x:f>IF(B17="","",IF(D17="","Em aberto",IF(F17&lt;=0,"Pago",IF(E17&gt;0,"Parcial","Em aberto"))))</x:f>
      </x:c>
    </x:row>
    <x:row r="18" ht="24" customHeight="1">
      <x:c r="A18" s="27"/>
      <x:c r="B18" s="27"/>
      <x:c r="C18" s="27"/>
      <x:c r="D18" s="32"/>
      <x:c r="E18" s="33" t="str">
        <x:f>IF(B18="","",SUMIFS(Parcelas!$C$6:$C$125,Parcelas!$A$6:$A$125,B18,Parcelas!$E$6:$E$125,"Sim"))</x:f>
      </x:c>
      <x:c r="F18" s="15" t="str">
        <x:f>IF(OR(B18="",D18=""),"",D18-E18)</x:f>
      </x:c>
      <x:c r="G18" s="2" t="str">
        <x:f>IF(B18="","",IF(D18="","Em aberto",IF(F18&lt;=0,"Pago",IF(E18&gt;0,"Parcial","Em aberto"))))</x:f>
      </x:c>
    </x:row>
    <x:row r="19" ht="24" customHeight="1">
      <x:c r="A19" s="27"/>
      <x:c r="B19" s="27"/>
      <x:c r="C19" s="27"/>
      <x:c r="D19" s="32"/>
      <x:c r="E19" s="33" t="str">
        <x:f>IF(B19="","",SUMIFS(Parcelas!$C$6:$C$125,Parcelas!$A$6:$A$125,B19,Parcelas!$E$6:$E$125,"Sim"))</x:f>
      </x:c>
      <x:c r="F19" s="15" t="str">
        <x:f>IF(OR(B19="",D19=""),"",D19-E19)</x:f>
      </x:c>
      <x:c r="G19" s="2" t="str">
        <x:f>IF(B19="","",IF(D19="","Em aberto",IF(F19&lt;=0,"Pago",IF(E19&gt;0,"Parcial","Em aberto"))))</x:f>
      </x:c>
    </x:row>
    <x:row r="20" ht="24" customHeight="1">
      <x:c r="A20" s="27"/>
      <x:c r="B20" s="27"/>
      <x:c r="C20" s="27"/>
      <x:c r="D20" s="32"/>
      <x:c r="E20" s="33" t="str">
        <x:f>IF(B20="","",SUMIFS(Parcelas!$C$6:$C$125,Parcelas!$A$6:$A$125,B20,Parcelas!$E$6:$E$125,"Sim"))</x:f>
      </x:c>
      <x:c r="F20" s="15" t="str">
        <x:f>IF(OR(B20="",D20=""),"",D20-E20)</x:f>
      </x:c>
      <x:c r="G20" s="2" t="str">
        <x:f>IF(B20="","",IF(D20="","Em aberto",IF(F20&lt;=0,"Pago",IF(E20&gt;0,"Parcial","Em aberto"))))</x:f>
      </x:c>
    </x:row>
    <x:row r="21" ht="24" customHeight="1">
      <x:c r="A21" s="27"/>
      <x:c r="B21" s="27"/>
      <x:c r="C21" s="27"/>
      <x:c r="D21" s="32"/>
      <x:c r="E21" s="33" t="str">
        <x:f>IF(B21="","",SUMIFS(Parcelas!$C$6:$C$125,Parcelas!$A$6:$A$125,B21,Parcelas!$E$6:$E$125,"Sim"))</x:f>
      </x:c>
      <x:c r="F21" s="15" t="str">
        <x:f>IF(OR(B21="",D21=""),"",D21-E21)</x:f>
      </x:c>
      <x:c r="G21" s="2" t="str">
        <x:f>IF(B21="","",IF(D21="","Em aberto",IF(F21&lt;=0,"Pago",IF(E21&gt;0,"Parcial","Em aberto"))))</x:f>
      </x:c>
    </x:row>
    <x:row r="22" ht="24" customHeight="1">
      <x:c r="A22" s="27"/>
      <x:c r="B22" s="27"/>
      <x:c r="C22" s="27"/>
      <x:c r="D22" s="32"/>
      <x:c r="E22" s="33" t="str">
        <x:f>IF(B22="","",SUMIFS(Parcelas!$C$6:$C$125,Parcelas!$A$6:$A$125,B22,Parcelas!$E$6:$E$125,"Sim"))</x:f>
      </x:c>
      <x:c r="F22" s="15" t="str">
        <x:f>IF(OR(B22="",D22=""),"",D22-E22)</x:f>
      </x:c>
      <x:c r="G22" s="2" t="str">
        <x:f>IF(B22="","",IF(D22="","Em aberto",IF(F22&lt;=0,"Pago",IF(E22&gt;0,"Parcial","Em aberto"))))</x:f>
      </x:c>
    </x:row>
    <x:row r="23" ht="24" customHeight="1">
      <x:c r="A23" s="27"/>
      <x:c r="B23" s="27"/>
      <x:c r="C23" s="27"/>
      <x:c r="D23" s="32"/>
      <x:c r="E23" s="33" t="str">
        <x:f>IF(B23="","",SUMIFS(Parcelas!$C$6:$C$125,Parcelas!$A$6:$A$125,B23,Parcelas!$E$6:$E$125,"Sim"))</x:f>
      </x:c>
      <x:c r="F23" s="15" t="str">
        <x:f>IF(OR(B23="",D23=""),"",D23-E23)</x:f>
      </x:c>
      <x:c r="G23" s="2" t="str">
        <x:f>IF(B23="","",IF(D23="","Em aberto",IF(F23&lt;=0,"Pago",IF(E23&gt;0,"Parcial","Em aberto"))))</x:f>
      </x:c>
    </x:row>
    <x:row r="24" ht="24" customHeight="1">
      <x:c r="A24" s="27"/>
      <x:c r="B24" s="27"/>
      <x:c r="C24" s="27"/>
      <x:c r="D24" s="32"/>
      <x:c r="E24" s="33" t="str">
        <x:f>IF(B24="","",SUMIFS(Parcelas!$C$6:$C$125,Parcelas!$A$6:$A$125,B24,Parcelas!$E$6:$E$125,"Sim"))</x:f>
      </x:c>
      <x:c r="F24" s="15" t="str">
        <x:f>IF(OR(B24="",D24=""),"",D24-E24)</x:f>
      </x:c>
      <x:c r="G24" s="2" t="str">
        <x:f>IF(B24="","",IF(D24="","Em aberto",IF(F24&lt;=0,"Pago",IF(E24&gt;0,"Parcial","Em aberto"))))</x:f>
      </x:c>
    </x:row>
    <x:row r="25" ht="24" customHeight="1">
      <x:c r="A25" s="27"/>
      <x:c r="B25" s="27"/>
      <x:c r="C25" s="27"/>
      <x:c r="D25" s="32"/>
      <x:c r="E25" s="33" t="str">
        <x:f>IF(B25="","",SUMIFS(Parcelas!$C$6:$C$125,Parcelas!$A$6:$A$125,B25,Parcelas!$E$6:$E$125,"Sim"))</x:f>
      </x:c>
      <x:c r="F25" s="15" t="str">
        <x:f>IF(OR(B25="",D25=""),"",D25-E25)</x:f>
      </x:c>
      <x:c r="G25" s="2" t="str">
        <x:f>IF(B25="","",IF(D25="","Em aberto",IF(F25&lt;=0,"Pago",IF(E25&gt;0,"Parcial","Em aberto"))))</x:f>
      </x:c>
    </x:row>
    <x:row r="26" ht="24" customHeight="1">
      <x:c r="A26" s="27"/>
      <x:c r="B26" s="27"/>
      <x:c r="C26" s="27"/>
      <x:c r="D26" s="32"/>
      <x:c r="E26" s="33" t="str">
        <x:f>IF(B26="","",SUMIFS(Parcelas!$C$6:$C$125,Parcelas!$A$6:$A$125,B26,Parcelas!$E$6:$E$125,"Sim"))</x:f>
      </x:c>
      <x:c r="F26" s="15" t="str">
        <x:f>IF(OR(B26="",D26=""),"",D26-E26)</x:f>
      </x:c>
      <x:c r="G26" s="2" t="str">
        <x:f>IF(B26="","",IF(D26="","Em aberto",IF(F26&lt;=0,"Pago",IF(E26&gt;0,"Parcial","Em aberto"))))</x:f>
      </x:c>
    </x:row>
    <x:row r="27" ht="24" customHeight="1">
      <x:c r="A27" s="27"/>
      <x:c r="B27" s="27"/>
      <x:c r="C27" s="27"/>
      <x:c r="D27" s="32"/>
      <x:c r="E27" s="33" t="str">
        <x:f>IF(B27="","",SUMIFS(Parcelas!$C$6:$C$125,Parcelas!$A$6:$A$125,B27,Parcelas!$E$6:$E$125,"Sim"))</x:f>
      </x:c>
      <x:c r="F27" s="15" t="str">
        <x:f>IF(OR(B27="",D27=""),"",D27-E27)</x:f>
      </x:c>
      <x:c r="G27" s="2" t="str">
        <x:f>IF(B27="","",IF(D27="","Em aberto",IF(F27&lt;=0,"Pago",IF(E27&gt;0,"Parcial","Em aberto"))))</x:f>
      </x:c>
    </x:row>
    <x:row r="28" ht="24" customHeight="1">
      <x:c r="A28" s="27"/>
      <x:c r="B28" s="27"/>
      <x:c r="C28" s="27"/>
      <x:c r="D28" s="32"/>
      <x:c r="E28" s="33" t="str">
        <x:f>IF(B28="","",SUMIFS(Parcelas!$C$6:$C$125,Parcelas!$A$6:$A$125,B28,Parcelas!$E$6:$E$125,"Sim"))</x:f>
      </x:c>
      <x:c r="F28" s="15" t="str">
        <x:f>IF(OR(B28="",D28=""),"",D28-E28)</x:f>
      </x:c>
      <x:c r="G28" s="2" t="str">
        <x:f>IF(B28="","",IF(D28="","Em aberto",IF(F28&lt;=0,"Pago",IF(E28&gt;0,"Parcial","Em aberto"))))</x:f>
      </x:c>
    </x:row>
    <x:row r="29" ht="24" customHeight="1">
      <x:c r="A29" s="27"/>
      <x:c r="B29" s="27"/>
      <x:c r="C29" s="27"/>
      <x:c r="D29" s="32"/>
      <x:c r="E29" s="33" t="str">
        <x:f>IF(B29="","",SUMIFS(Parcelas!$C$6:$C$125,Parcelas!$A$6:$A$125,B29,Parcelas!$E$6:$E$125,"Sim"))</x:f>
      </x:c>
      <x:c r="F29" s="15" t="str">
        <x:f>IF(OR(B29="",D29=""),"",D29-E29)</x:f>
      </x:c>
      <x:c r="G29" s="2" t="str">
        <x:f>IF(B29="","",IF(D29="","Em aberto",IF(F29&lt;=0,"Pago",IF(E29&gt;0,"Parcial","Em aberto"))))</x:f>
      </x:c>
    </x:row>
    <x:row r="30" ht="24" customHeight="1">
      <x:c r="A30" s="27"/>
      <x:c r="B30" s="27"/>
      <x:c r="C30" s="27"/>
      <x:c r="D30" s="32"/>
      <x:c r="E30" s="33" t="str">
        <x:f>IF(B30="","",SUMIFS(Parcelas!$C$6:$C$125,Parcelas!$A$6:$A$125,B30,Parcelas!$E$6:$E$125,"Sim"))</x:f>
      </x:c>
      <x:c r="F30" s="15" t="str">
        <x:f>IF(OR(B30="",D30=""),"",D30-E30)</x:f>
      </x:c>
      <x:c r="G30" s="2" t="str">
        <x:f>IF(B30="","",IF(D30="","Em aberto",IF(F30&lt;=0,"Pago",IF(E30&gt;0,"Parcial","Em aberto"))))</x:f>
      </x:c>
    </x:row>
    <x:row r="31" ht="24" customHeight="1">
      <x:c r="A31" s="27"/>
      <x:c r="B31" s="27"/>
      <x:c r="C31" s="27"/>
      <x:c r="D31" s="32"/>
      <x:c r="E31" s="33" t="str">
        <x:f>IF(B31="","",SUMIFS(Parcelas!$C$6:$C$125,Parcelas!$A$6:$A$125,B31,Parcelas!$E$6:$E$125,"Sim"))</x:f>
      </x:c>
      <x:c r="F31" s="15" t="str">
        <x:f>IF(OR(B31="",D31=""),"",D31-E31)</x:f>
      </x:c>
      <x:c r="G31" s="2" t="str">
        <x:f>IF(B31="","",IF(D31="","Em aberto",IF(F31&lt;=0,"Pago",IF(E31&gt;0,"Parcial","Em aberto"))))</x:f>
      </x:c>
    </x:row>
    <x:row r="32" ht="24" customHeight="1">
      <x:c r="A32" s="27"/>
      <x:c r="B32" s="27"/>
      <x:c r="C32" s="27"/>
      <x:c r="D32" s="32"/>
      <x:c r="E32" s="33" t="str">
        <x:f>IF(B32="","",SUMIFS(Parcelas!$C$6:$C$125,Parcelas!$A$6:$A$125,B32,Parcelas!$E$6:$E$125,"Sim"))</x:f>
      </x:c>
      <x:c r="F32" s="15" t="str">
        <x:f>IF(OR(B32="",D32=""),"",D32-E32)</x:f>
      </x:c>
      <x:c r="G32" s="2" t="str">
        <x:f>IF(B32="","",IF(D32="","Em aberto",IF(F32&lt;=0,"Pago",IF(E32&gt;0,"Parcial","Em aberto"))))</x:f>
      </x:c>
    </x:row>
    <x:row r="33" ht="24" customHeight="1">
      <x:c r="A33" s="27"/>
      <x:c r="B33" s="27"/>
      <x:c r="C33" s="27"/>
      <x:c r="D33" s="32"/>
      <x:c r="E33" s="33" t="str">
        <x:f>IF(B33="","",SUMIFS(Parcelas!$C$6:$C$125,Parcelas!$A$6:$A$125,B33,Parcelas!$E$6:$E$125,"Sim"))</x:f>
      </x:c>
      <x:c r="F33" s="15" t="str">
        <x:f>IF(OR(B33="",D33=""),"",D33-E33)</x:f>
      </x:c>
      <x:c r="G33" s="2" t="str">
        <x:f>IF(B33="","",IF(D33="","Em aberto",IF(F33&lt;=0,"Pago",IF(E33&gt;0,"Parcial","Em aberto"))))</x:f>
      </x:c>
    </x:row>
    <x:row r="34" ht="24" customHeight="1">
      <x:c r="A34" s="27"/>
      <x:c r="B34" s="27"/>
      <x:c r="C34" s="27"/>
      <x:c r="D34" s="32"/>
      <x:c r="E34" s="33" t="str">
        <x:f>IF(B34="","",SUMIFS(Parcelas!$C$6:$C$125,Parcelas!$A$6:$A$125,B34,Parcelas!$E$6:$E$125,"Sim"))</x:f>
      </x:c>
      <x:c r="F34" s="15" t="str">
        <x:f>IF(OR(B34="",D34=""),"",D34-E34)</x:f>
      </x:c>
      <x:c r="G34" s="2" t="str">
        <x:f>IF(B34="","",IF(D34="","Em aberto",IF(F34&lt;=0,"Pago",IF(E34&gt;0,"Parcial","Em aberto"))))</x:f>
      </x:c>
    </x:row>
    <x:row r="35" ht="24" customHeight="1">
      <x:c r="A35" s="27"/>
      <x:c r="B35" s="27"/>
      <x:c r="C35" s="27"/>
      <x:c r="D35" s="32"/>
      <x:c r="E35" s="33" t="str">
        <x:f>IF(B35="","",SUMIFS(Parcelas!$C$6:$C$125,Parcelas!$A$6:$A$125,B35,Parcelas!$E$6:$E$125,"Sim"))</x:f>
      </x:c>
      <x:c r="F35" s="15" t="str">
        <x:f>IF(OR(B35="",D35=""),"",D35-E35)</x:f>
      </x:c>
      <x:c r="G35" s="2" t="str">
        <x:f>IF(B35="","",IF(D35="","Em aberto",IF(F35&lt;=0,"Pago",IF(E35&gt;0,"Parcial","Em aberto"))))</x:f>
      </x:c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0" t="str">
        <x:v>Nomes repetidos ficam em vermelho. Diferenciem os nomes para não duplicar os totais pagos.</x:v>
      </x:c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</x:sheetData>
  <x:conditionalFormatting sqref="B6:B35">
    <x:cfRule type="expression" dxfId="0" priority="1">
      <x:formula>AND(B6&lt;&gt;"",COUNTIFS($B$6:$B$35,B6)&gt;1)</x:formula>
    </x:cfRule>
  </x:conditionalFormatting>
  <x:conditionalFormatting sqref="F6:F35">
    <x:cfRule type="cellIs" dxfId="1" priority="2" operator="lessThan">
      <x:formula>0</x:formula>
    </x:cfRule>
  </x:conditionalFormatting>
  <x:dataValidations count="2">
    <x:dataValidation type="list" sqref="A6:A35">
      <x:formula1>"Espaço,Buffet,Foto e vídeo,Decoração,Música,Vestido e traje,Beleza,Convites,Bolo e doces,Assessoria,Lua de mel,Outros"</x:formula1>
    </x:dataValidation>
    <x:dataValidation type="decimal" operator="greaterThanOrEqual" sqref="D6:D3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7B5D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4" customHeight="1">
      <x:c r="A1" s="2"/>
      <x:c r="B1" s="2"/>
      <x:c r="C1" s="2"/>
      <x:c r="D1" s="2"/>
      <x:c r="E1" s="2"/>
    </x:row>
    <x:row r="2" ht="36" customHeight="1">
      <x:c r="A2" s="3" t="str">
        <x:v>Parcelas</x:v>
      </x:c>
      <x:c r="B2" s="2"/>
      <x:c r="C2" s="2"/>
      <x:c r="D2" s="2"/>
      <x:c r="E2" s="2"/>
    </x:row>
    <x:row r="3" ht="24" customHeight="1">
      <x:c r="A3" s="23" t="str">
        <x:v>Registrem também o sinal. Marquem Sim somente depois do pagamento.</x:v>
      </x:c>
      <x:c r="B3" s="2"/>
      <x:c r="C3" s="2"/>
      <x:c r="D3" s="2"/>
      <x:c r="E3" s="2"/>
    </x:row>
    <x:row r="4" ht="24" customHeight="1">
      <x:c r="A4" s="2"/>
      <x:c r="B4" s="2"/>
      <x:c r="C4" s="2"/>
      <x:c r="D4" s="2"/>
      <x:c r="E4" s="2"/>
    </x:row>
    <x:row r="5" ht="36" customHeight="1">
      <x:c r="A5" s="26" t="str">
        <x:v>Fornecedor</x:v>
      </x:c>
      <x:c r="B5" s="26" t="str">
        <x:v>Nº</x:v>
      </x:c>
      <x:c r="C5" s="26" t="str">
        <x:v>Valor (R$)</x:v>
      </x:c>
      <x:c r="D5" s="26" t="str">
        <x:v>Vencimento</x:v>
      </x:c>
      <x:c r="E5" s="26" t="str">
        <x:v>Pago?</x:v>
      </x:c>
    </x:row>
    <x:row r="6" ht="24" customHeight="1">
      <x:c r="A6" s="27"/>
      <x:c r="B6" s="35"/>
      <x:c r="C6" s="32"/>
      <x:c r="D6" s="36"/>
      <x:c r="E6" s="27"/>
    </x:row>
    <x:row r="7" ht="24" customHeight="1">
      <x:c r="A7" s="27"/>
      <x:c r="B7" s="35"/>
      <x:c r="C7" s="32"/>
      <x:c r="D7" s="36"/>
      <x:c r="E7" s="27"/>
    </x:row>
    <x:row r="8" ht="24" customHeight="1">
      <x:c r="A8" s="27"/>
      <x:c r="B8" s="35"/>
      <x:c r="C8" s="32"/>
      <x:c r="D8" s="36"/>
      <x:c r="E8" s="27"/>
    </x:row>
    <x:row r="9" ht="24" customHeight="1">
      <x:c r="A9" s="27"/>
      <x:c r="B9" s="35"/>
      <x:c r="C9" s="32"/>
      <x:c r="D9" s="36"/>
      <x:c r="E9" s="27"/>
    </x:row>
    <x:row r="10" ht="24" customHeight="1">
      <x:c r="A10" s="27"/>
      <x:c r="B10" s="35"/>
      <x:c r="C10" s="32"/>
      <x:c r="D10" s="36"/>
      <x:c r="E10" s="27"/>
    </x:row>
    <x:row r="11" ht="24" customHeight="1">
      <x:c r="A11" s="27"/>
      <x:c r="B11" s="35"/>
      <x:c r="C11" s="32"/>
      <x:c r="D11" s="36"/>
      <x:c r="E11" s="27"/>
    </x:row>
    <x:row r="12" ht="24" customHeight="1">
      <x:c r="A12" s="27"/>
      <x:c r="B12" s="35"/>
      <x:c r="C12" s="32"/>
      <x:c r="D12" s="36"/>
      <x:c r="E12" s="27"/>
    </x:row>
    <x:row r="13" ht="24" customHeight="1">
      <x:c r="A13" s="27"/>
      <x:c r="B13" s="35"/>
      <x:c r="C13" s="32"/>
      <x:c r="D13" s="36"/>
      <x:c r="E13" s="27"/>
    </x:row>
    <x:row r="14" ht="24" customHeight="1">
      <x:c r="A14" s="27"/>
      <x:c r="B14" s="35"/>
      <x:c r="C14" s="32"/>
      <x:c r="D14" s="36"/>
      <x:c r="E14" s="27"/>
    </x:row>
    <x:row r="15" ht="24" customHeight="1">
      <x:c r="A15" s="27"/>
      <x:c r="B15" s="35"/>
      <x:c r="C15" s="32"/>
      <x:c r="D15" s="36"/>
      <x:c r="E15" s="27"/>
    </x:row>
    <x:row r="16" ht="24" customHeight="1">
      <x:c r="A16" s="27"/>
      <x:c r="B16" s="35"/>
      <x:c r="C16" s="32"/>
      <x:c r="D16" s="36"/>
      <x:c r="E16" s="27"/>
    </x:row>
    <x:row r="17" ht="24" customHeight="1">
      <x:c r="A17" s="27"/>
      <x:c r="B17" s="35"/>
      <x:c r="C17" s="32"/>
      <x:c r="D17" s="36"/>
      <x:c r="E17" s="27"/>
    </x:row>
    <x:row r="18" ht="24" customHeight="1">
      <x:c r="A18" s="27"/>
      <x:c r="B18" s="35"/>
      <x:c r="C18" s="32"/>
      <x:c r="D18" s="36"/>
      <x:c r="E18" s="27"/>
    </x:row>
    <x:row r="19" ht="24" customHeight="1">
      <x:c r="A19" s="27"/>
      <x:c r="B19" s="35"/>
      <x:c r="C19" s="32"/>
      <x:c r="D19" s="36"/>
      <x:c r="E19" s="27"/>
    </x:row>
    <x:row r="20" ht="24" customHeight="1">
      <x:c r="A20" s="27"/>
      <x:c r="B20" s="35"/>
      <x:c r="C20" s="32"/>
      <x:c r="D20" s="36"/>
      <x:c r="E20" s="27"/>
    </x:row>
    <x:row r="21" ht="24" customHeight="1">
      <x:c r="A21" s="27"/>
      <x:c r="B21" s="35"/>
      <x:c r="C21" s="32"/>
      <x:c r="D21" s="36"/>
      <x:c r="E21" s="27"/>
    </x:row>
    <x:row r="22" ht="24" customHeight="1">
      <x:c r="A22" s="27"/>
      <x:c r="B22" s="35"/>
      <x:c r="C22" s="32"/>
      <x:c r="D22" s="36"/>
      <x:c r="E22" s="27"/>
    </x:row>
    <x:row r="23" ht="24" customHeight="1">
      <x:c r="A23" s="27"/>
      <x:c r="B23" s="35"/>
      <x:c r="C23" s="32"/>
      <x:c r="D23" s="36"/>
      <x:c r="E23" s="27"/>
    </x:row>
    <x:row r="24" ht="24" customHeight="1">
      <x:c r="A24" s="27"/>
      <x:c r="B24" s="35"/>
      <x:c r="C24" s="32"/>
      <x:c r="D24" s="36"/>
      <x:c r="E24" s="27"/>
    </x:row>
    <x:row r="25" ht="24" customHeight="1">
      <x:c r="A25" s="27"/>
      <x:c r="B25" s="35"/>
      <x:c r="C25" s="32"/>
      <x:c r="D25" s="36"/>
      <x:c r="E25" s="27"/>
    </x:row>
    <x:row r="26" ht="24" customHeight="1">
      <x:c r="A26" s="27"/>
      <x:c r="B26" s="35"/>
      <x:c r="C26" s="32"/>
      <x:c r="D26" s="36"/>
      <x:c r="E26" s="27"/>
    </x:row>
    <x:row r="27" ht="24" customHeight="1">
      <x:c r="A27" s="27"/>
      <x:c r="B27" s="35"/>
      <x:c r="C27" s="32"/>
      <x:c r="D27" s="36"/>
      <x:c r="E27" s="27"/>
    </x:row>
    <x:row r="28" ht="24" customHeight="1">
      <x:c r="A28" s="27"/>
      <x:c r="B28" s="35"/>
      <x:c r="C28" s="32"/>
      <x:c r="D28" s="36"/>
      <x:c r="E28" s="27"/>
    </x:row>
    <x:row r="29" ht="24" customHeight="1">
      <x:c r="A29" s="27"/>
      <x:c r="B29" s="35"/>
      <x:c r="C29" s="32"/>
      <x:c r="D29" s="36"/>
      <x:c r="E29" s="27"/>
    </x:row>
    <x:row r="30" ht="24" customHeight="1">
      <x:c r="A30" s="27"/>
      <x:c r="B30" s="35"/>
      <x:c r="C30" s="32"/>
      <x:c r="D30" s="36"/>
      <x:c r="E30" s="27"/>
    </x:row>
    <x:row r="31" ht="24" customHeight="1">
      <x:c r="A31" s="27"/>
      <x:c r="B31" s="35"/>
      <x:c r="C31" s="32"/>
      <x:c r="D31" s="36"/>
      <x:c r="E31" s="27"/>
    </x:row>
    <x:row r="32" ht="24" customHeight="1">
      <x:c r="A32" s="27"/>
      <x:c r="B32" s="35"/>
      <x:c r="C32" s="32"/>
      <x:c r="D32" s="36"/>
      <x:c r="E32" s="27"/>
    </x:row>
    <x:row r="33" ht="24" customHeight="1">
      <x:c r="A33" s="27"/>
      <x:c r="B33" s="35"/>
      <x:c r="C33" s="32"/>
      <x:c r="D33" s="36"/>
      <x:c r="E33" s="27"/>
    </x:row>
    <x:row r="34" ht="24" customHeight="1">
      <x:c r="A34" s="27"/>
      <x:c r="B34" s="35"/>
      <x:c r="C34" s="32"/>
      <x:c r="D34" s="36"/>
      <x:c r="E34" s="27"/>
    </x:row>
    <x:row r="35" ht="24" customHeight="1">
      <x:c r="A35" s="27"/>
      <x:c r="B35" s="35"/>
      <x:c r="C35" s="32"/>
      <x:c r="D35" s="36"/>
      <x:c r="E35" s="27"/>
    </x:row>
    <x:row r="36" ht="24" customHeight="1">
      <x:c r="A36" s="27"/>
      <x:c r="B36" s="35"/>
      <x:c r="C36" s="32"/>
      <x:c r="D36" s="36"/>
      <x:c r="E36" s="27"/>
    </x:row>
    <x:row r="37" ht="24" customHeight="1">
      <x:c r="A37" s="27"/>
      <x:c r="B37" s="35"/>
      <x:c r="C37" s="32"/>
      <x:c r="D37" s="36"/>
      <x:c r="E37" s="27"/>
    </x:row>
    <x:row r="38" ht="24" customHeight="1">
      <x:c r="A38" s="27"/>
      <x:c r="B38" s="35"/>
      <x:c r="C38" s="32"/>
      <x:c r="D38" s="36"/>
      <x:c r="E38" s="27"/>
    </x:row>
    <x:row r="39" ht="24" customHeight="1">
      <x:c r="A39" s="27"/>
      <x:c r="B39" s="35"/>
      <x:c r="C39" s="32"/>
      <x:c r="D39" s="36"/>
      <x:c r="E39" s="27"/>
    </x:row>
    <x:row r="40" ht="24" customHeight="1">
      <x:c r="A40" s="27"/>
      <x:c r="B40" s="35"/>
      <x:c r="C40" s="32"/>
      <x:c r="D40" s="36"/>
      <x:c r="E40" s="27"/>
    </x:row>
    <x:row r="41" ht="24" customHeight="1">
      <x:c r="A41" s="27"/>
      <x:c r="B41" s="35"/>
      <x:c r="C41" s="32"/>
      <x:c r="D41" s="36"/>
      <x:c r="E41" s="27"/>
    </x:row>
    <x:row r="42" ht="24" customHeight="1">
      <x:c r="A42" s="27"/>
      <x:c r="B42" s="35"/>
      <x:c r="C42" s="32"/>
      <x:c r="D42" s="36"/>
      <x:c r="E42" s="27"/>
    </x:row>
    <x:row r="43" ht="24" customHeight="1">
      <x:c r="A43" s="27"/>
      <x:c r="B43" s="35"/>
      <x:c r="C43" s="32"/>
      <x:c r="D43" s="36"/>
      <x:c r="E43" s="27"/>
    </x:row>
    <x:row r="44" ht="24" customHeight="1">
      <x:c r="A44" s="27"/>
      <x:c r="B44" s="35"/>
      <x:c r="C44" s="32"/>
      <x:c r="D44" s="36"/>
      <x:c r="E44" s="27"/>
    </x:row>
    <x:row r="45" ht="24" customHeight="1">
      <x:c r="A45" s="27"/>
      <x:c r="B45" s="35"/>
      <x:c r="C45" s="32"/>
      <x:c r="D45" s="36"/>
      <x:c r="E45" s="27"/>
    </x:row>
    <x:row r="46" ht="24" customHeight="1">
      <x:c r="A46" s="27"/>
      <x:c r="B46" s="35"/>
      <x:c r="C46" s="32"/>
      <x:c r="D46" s="36"/>
      <x:c r="E46" s="27"/>
    </x:row>
    <x:row r="47" ht="24" customHeight="1">
      <x:c r="A47" s="27"/>
      <x:c r="B47" s="35"/>
      <x:c r="C47" s="32"/>
      <x:c r="D47" s="36"/>
      <x:c r="E47" s="27"/>
    </x:row>
    <x:row r="48" ht="24" customHeight="1">
      <x:c r="A48" s="27"/>
      <x:c r="B48" s="35"/>
      <x:c r="C48" s="32"/>
      <x:c r="D48" s="36"/>
      <x:c r="E48" s="27"/>
    </x:row>
    <x:row r="49" ht="24" customHeight="1">
      <x:c r="A49" s="27"/>
      <x:c r="B49" s="35"/>
      <x:c r="C49" s="32"/>
      <x:c r="D49" s="36"/>
      <x:c r="E49" s="27"/>
    </x:row>
    <x:row r="50" ht="24" customHeight="1">
      <x:c r="A50" s="27"/>
      <x:c r="B50" s="35"/>
      <x:c r="C50" s="32"/>
      <x:c r="D50" s="36"/>
      <x:c r="E50" s="27"/>
    </x:row>
    <x:row r="51" ht="24" customHeight="1">
      <x:c r="A51" s="27"/>
      <x:c r="B51" s="35"/>
      <x:c r="C51" s="32"/>
      <x:c r="D51" s="36"/>
      <x:c r="E51" s="27"/>
    </x:row>
    <x:row r="52" ht="24" customHeight="1">
      <x:c r="A52" s="27"/>
      <x:c r="B52" s="35"/>
      <x:c r="C52" s="32"/>
      <x:c r="D52" s="36"/>
      <x:c r="E52" s="27"/>
    </x:row>
    <x:row r="53" ht="24" customHeight="1">
      <x:c r="A53" s="27"/>
      <x:c r="B53" s="35"/>
      <x:c r="C53" s="32"/>
      <x:c r="D53" s="36"/>
      <x:c r="E53" s="27"/>
    </x:row>
    <x:row r="54" ht="24" customHeight="1">
      <x:c r="A54" s="27"/>
      <x:c r="B54" s="35"/>
      <x:c r="C54" s="32"/>
      <x:c r="D54" s="36"/>
      <x:c r="E54" s="27"/>
    </x:row>
    <x:row r="55" ht="24" customHeight="1">
      <x:c r="A55" s="27"/>
      <x:c r="B55" s="35"/>
      <x:c r="C55" s="32"/>
      <x:c r="D55" s="36"/>
      <x:c r="E55" s="27"/>
    </x:row>
    <x:row r="56" ht="24" customHeight="1">
      <x:c r="A56" s="27"/>
      <x:c r="B56" s="35"/>
      <x:c r="C56" s="32"/>
      <x:c r="D56" s="36"/>
      <x:c r="E56" s="27"/>
    </x:row>
    <x:row r="57" ht="24" customHeight="1">
      <x:c r="A57" s="27"/>
      <x:c r="B57" s="35"/>
      <x:c r="C57" s="32"/>
      <x:c r="D57" s="36"/>
      <x:c r="E57" s="27"/>
    </x:row>
    <x:row r="58" ht="24" customHeight="1">
      <x:c r="A58" s="27"/>
      <x:c r="B58" s="35"/>
      <x:c r="C58" s="32"/>
      <x:c r="D58" s="36"/>
      <x:c r="E58" s="27"/>
    </x:row>
    <x:row r="59" ht="24" customHeight="1">
      <x:c r="A59" s="27"/>
      <x:c r="B59" s="35"/>
      <x:c r="C59" s="32"/>
      <x:c r="D59" s="36"/>
      <x:c r="E59" s="27"/>
    </x:row>
    <x:row r="60" ht="24" customHeight="1">
      <x:c r="A60" s="27"/>
      <x:c r="B60" s="35"/>
      <x:c r="C60" s="32"/>
      <x:c r="D60" s="36"/>
      <x:c r="E60" s="27"/>
    </x:row>
    <x:row r="61" ht="24" customHeight="1">
      <x:c r="A61" s="27"/>
      <x:c r="B61" s="35"/>
      <x:c r="C61" s="32"/>
      <x:c r="D61" s="36"/>
      <x:c r="E61" s="27"/>
    </x:row>
    <x:row r="62" ht="24" customHeight="1">
      <x:c r="A62" s="27"/>
      <x:c r="B62" s="35"/>
      <x:c r="C62" s="32"/>
      <x:c r="D62" s="36"/>
      <x:c r="E62" s="27"/>
    </x:row>
    <x:row r="63" ht="24" customHeight="1">
      <x:c r="A63" s="27"/>
      <x:c r="B63" s="35"/>
      <x:c r="C63" s="32"/>
      <x:c r="D63" s="36"/>
      <x:c r="E63" s="27"/>
    </x:row>
    <x:row r="64" ht="24" customHeight="1">
      <x:c r="A64" s="27"/>
      <x:c r="B64" s="35"/>
      <x:c r="C64" s="32"/>
      <x:c r="D64" s="36"/>
      <x:c r="E64" s="27"/>
    </x:row>
    <x:row r="65" ht="24" customHeight="1">
      <x:c r="A65" s="27"/>
      <x:c r="B65" s="35"/>
      <x:c r="C65" s="32"/>
      <x:c r="D65" s="36"/>
      <x:c r="E65" s="27"/>
    </x:row>
    <x:row r="66" ht="24" customHeight="1">
      <x:c r="A66" s="27"/>
      <x:c r="B66" s="35"/>
      <x:c r="C66" s="32"/>
      <x:c r="D66" s="36"/>
      <x:c r="E66" s="27"/>
    </x:row>
    <x:row r="67" ht="24" customHeight="1">
      <x:c r="A67" s="27"/>
      <x:c r="B67" s="35"/>
      <x:c r="C67" s="32"/>
      <x:c r="D67" s="36"/>
      <x:c r="E67" s="27"/>
    </x:row>
    <x:row r="68" ht="24" customHeight="1">
      <x:c r="A68" s="27"/>
      <x:c r="B68" s="35"/>
      <x:c r="C68" s="32"/>
      <x:c r="D68" s="36"/>
      <x:c r="E68" s="27"/>
    </x:row>
    <x:row r="69" ht="24" customHeight="1">
      <x:c r="A69" s="27"/>
      <x:c r="B69" s="35"/>
      <x:c r="C69" s="32"/>
      <x:c r="D69" s="36"/>
      <x:c r="E69" s="27"/>
    </x:row>
    <x:row r="70" ht="24" customHeight="1">
      <x:c r="A70" s="27"/>
      <x:c r="B70" s="35"/>
      <x:c r="C70" s="32"/>
      <x:c r="D70" s="36"/>
      <x:c r="E70" s="27"/>
    </x:row>
    <x:row r="71" ht="24" customHeight="1">
      <x:c r="A71" s="27"/>
      <x:c r="B71" s="35"/>
      <x:c r="C71" s="32"/>
      <x:c r="D71" s="36"/>
      <x:c r="E71" s="27"/>
    </x:row>
    <x:row r="72" ht="24" customHeight="1">
      <x:c r="A72" s="27"/>
      <x:c r="B72" s="35"/>
      <x:c r="C72" s="32"/>
      <x:c r="D72" s="36"/>
      <x:c r="E72" s="27"/>
    </x:row>
    <x:row r="73" ht="24" customHeight="1">
      <x:c r="A73" s="27"/>
      <x:c r="B73" s="35"/>
      <x:c r="C73" s="32"/>
      <x:c r="D73" s="36"/>
      <x:c r="E73" s="27"/>
    </x:row>
    <x:row r="74" ht="24" customHeight="1">
      <x:c r="A74" s="27"/>
      <x:c r="B74" s="35"/>
      <x:c r="C74" s="32"/>
      <x:c r="D74" s="36"/>
      <x:c r="E74" s="27"/>
    </x:row>
    <x:row r="75" ht="24" customHeight="1">
      <x:c r="A75" s="27"/>
      <x:c r="B75" s="35"/>
      <x:c r="C75" s="32"/>
      <x:c r="D75" s="36"/>
      <x:c r="E75" s="27"/>
    </x:row>
    <x:row r="76" ht="24" customHeight="1">
      <x:c r="A76" s="27"/>
      <x:c r="B76" s="35"/>
      <x:c r="C76" s="32"/>
      <x:c r="D76" s="36"/>
      <x:c r="E76" s="27"/>
    </x:row>
    <x:row r="77" ht="24" customHeight="1">
      <x:c r="A77" s="27"/>
      <x:c r="B77" s="35"/>
      <x:c r="C77" s="32"/>
      <x:c r="D77" s="36"/>
      <x:c r="E77" s="27"/>
    </x:row>
    <x:row r="78" ht="24" customHeight="1">
      <x:c r="A78" s="27"/>
      <x:c r="B78" s="35"/>
      <x:c r="C78" s="32"/>
      <x:c r="D78" s="36"/>
      <x:c r="E78" s="27"/>
    </x:row>
    <x:row r="79" ht="24" customHeight="1">
      <x:c r="A79" s="27"/>
      <x:c r="B79" s="35"/>
      <x:c r="C79" s="32"/>
      <x:c r="D79" s="36"/>
      <x:c r="E79" s="27"/>
    </x:row>
    <x:row r="80" ht="24" customHeight="1">
      <x:c r="A80" s="27"/>
      <x:c r="B80" s="35"/>
      <x:c r="C80" s="32"/>
      <x:c r="D80" s="36"/>
      <x:c r="E80" s="27"/>
    </x:row>
    <x:row r="81" ht="24" customHeight="1">
      <x:c r="A81" s="27"/>
      <x:c r="B81" s="35"/>
      <x:c r="C81" s="32"/>
      <x:c r="D81" s="36"/>
      <x:c r="E81" s="27"/>
    </x:row>
    <x:row r="82" ht="24" customHeight="1">
      <x:c r="A82" s="27"/>
      <x:c r="B82" s="35"/>
      <x:c r="C82" s="32"/>
      <x:c r="D82" s="36"/>
      <x:c r="E82" s="27"/>
    </x:row>
    <x:row r="83" ht="24" customHeight="1">
      <x:c r="A83" s="27"/>
      <x:c r="B83" s="35"/>
      <x:c r="C83" s="32"/>
      <x:c r="D83" s="36"/>
      <x:c r="E83" s="27"/>
    </x:row>
    <x:row r="84" ht="24" customHeight="1">
      <x:c r="A84" s="27"/>
      <x:c r="B84" s="35"/>
      <x:c r="C84" s="32"/>
      <x:c r="D84" s="36"/>
      <x:c r="E84" s="27"/>
    </x:row>
    <x:row r="85" ht="24" customHeight="1">
      <x:c r="A85" s="27"/>
      <x:c r="B85" s="35"/>
      <x:c r="C85" s="32"/>
      <x:c r="D85" s="36"/>
      <x:c r="E85" s="27"/>
    </x:row>
    <x:row r="86" ht="24" customHeight="1">
      <x:c r="A86" s="27"/>
      <x:c r="B86" s="35"/>
      <x:c r="C86" s="32"/>
      <x:c r="D86" s="36"/>
      <x:c r="E86" s="27"/>
    </x:row>
    <x:row r="87" ht="24" customHeight="1">
      <x:c r="A87" s="27"/>
      <x:c r="B87" s="35"/>
      <x:c r="C87" s="32"/>
      <x:c r="D87" s="36"/>
      <x:c r="E87" s="27"/>
    </x:row>
    <x:row r="88" ht="24" customHeight="1">
      <x:c r="A88" s="27"/>
      <x:c r="B88" s="35"/>
      <x:c r="C88" s="32"/>
      <x:c r="D88" s="36"/>
      <x:c r="E88" s="27"/>
    </x:row>
    <x:row r="89" ht="24" customHeight="1">
      <x:c r="A89" s="27"/>
      <x:c r="B89" s="35"/>
      <x:c r="C89" s="32"/>
      <x:c r="D89" s="36"/>
      <x:c r="E89" s="27"/>
    </x:row>
    <x:row r="90" ht="24" customHeight="1">
      <x:c r="A90" s="27"/>
      <x:c r="B90" s="35"/>
      <x:c r="C90" s="32"/>
      <x:c r="D90" s="36"/>
      <x:c r="E90" s="27"/>
    </x:row>
    <x:row r="91" ht="24" customHeight="1">
      <x:c r="A91" s="27"/>
      <x:c r="B91" s="35"/>
      <x:c r="C91" s="32"/>
      <x:c r="D91" s="36"/>
      <x:c r="E91" s="27"/>
    </x:row>
    <x:row r="92" ht="24" customHeight="1">
      <x:c r="A92" s="27"/>
      <x:c r="B92" s="35"/>
      <x:c r="C92" s="32"/>
      <x:c r="D92" s="36"/>
      <x:c r="E92" s="27"/>
    </x:row>
    <x:row r="93" ht="24" customHeight="1">
      <x:c r="A93" s="27"/>
      <x:c r="B93" s="35"/>
      <x:c r="C93" s="32"/>
      <x:c r="D93" s="36"/>
      <x:c r="E93" s="27"/>
    </x:row>
    <x:row r="94" ht="24" customHeight="1">
      <x:c r="A94" s="27"/>
      <x:c r="B94" s="35"/>
      <x:c r="C94" s="32"/>
      <x:c r="D94" s="36"/>
      <x:c r="E94" s="27"/>
    </x:row>
    <x:row r="95" ht="24" customHeight="1">
      <x:c r="A95" s="27"/>
      <x:c r="B95" s="35"/>
      <x:c r="C95" s="32"/>
      <x:c r="D95" s="36"/>
      <x:c r="E95" s="27"/>
    </x:row>
    <x:row r="96" ht="24" customHeight="1">
      <x:c r="A96" s="27"/>
      <x:c r="B96" s="35"/>
      <x:c r="C96" s="32"/>
      <x:c r="D96" s="36"/>
      <x:c r="E96" s="27"/>
    </x:row>
    <x:row r="97" ht="24" customHeight="1">
      <x:c r="A97" s="27"/>
      <x:c r="B97" s="35"/>
      <x:c r="C97" s="32"/>
      <x:c r="D97" s="36"/>
      <x:c r="E97" s="27"/>
    </x:row>
    <x:row r="98" ht="24" customHeight="1">
      <x:c r="A98" s="27"/>
      <x:c r="B98" s="35"/>
      <x:c r="C98" s="32"/>
      <x:c r="D98" s="36"/>
      <x:c r="E98" s="27"/>
    </x:row>
    <x:row r="99" ht="24" customHeight="1">
      <x:c r="A99" s="27"/>
      <x:c r="B99" s="35"/>
      <x:c r="C99" s="32"/>
      <x:c r="D99" s="36"/>
      <x:c r="E99" s="27"/>
    </x:row>
    <x:row r="100" ht="24" customHeight="1">
      <x:c r="A100" s="27"/>
      <x:c r="B100" s="35"/>
      <x:c r="C100" s="32"/>
      <x:c r="D100" s="36"/>
      <x:c r="E100" s="27"/>
    </x:row>
    <x:row r="101" ht="24" customHeight="1">
      <x:c r="A101" s="27"/>
      <x:c r="B101" s="35"/>
      <x:c r="C101" s="32"/>
      <x:c r="D101" s="36"/>
      <x:c r="E101" s="27"/>
    </x:row>
    <x:row r="102" ht="24" customHeight="1">
      <x:c r="A102" s="27"/>
      <x:c r="B102" s="35"/>
      <x:c r="C102" s="32"/>
      <x:c r="D102" s="36"/>
      <x:c r="E102" s="27"/>
    </x:row>
    <x:row r="103" ht="24" customHeight="1">
      <x:c r="A103" s="27"/>
      <x:c r="B103" s="35"/>
      <x:c r="C103" s="32"/>
      <x:c r="D103" s="36"/>
      <x:c r="E103" s="27"/>
    </x:row>
    <x:row r="104" ht="24" customHeight="1">
      <x:c r="A104" s="27"/>
      <x:c r="B104" s="35"/>
      <x:c r="C104" s="32"/>
      <x:c r="D104" s="36"/>
      <x:c r="E104" s="27"/>
    </x:row>
    <x:row r="105" ht="24" customHeight="1">
      <x:c r="A105" s="27"/>
      <x:c r="B105" s="35"/>
      <x:c r="C105" s="32"/>
      <x:c r="D105" s="36"/>
      <x:c r="E105" s="27"/>
    </x:row>
    <x:row r="106" ht="24" customHeight="1">
      <x:c r="A106" s="27"/>
      <x:c r="B106" s="35"/>
      <x:c r="C106" s="32"/>
      <x:c r="D106" s="36"/>
      <x:c r="E106" s="27"/>
    </x:row>
    <x:row r="107" ht="24" customHeight="1">
      <x:c r="A107" s="27"/>
      <x:c r="B107" s="35"/>
      <x:c r="C107" s="32"/>
      <x:c r="D107" s="36"/>
      <x:c r="E107" s="27"/>
    </x:row>
    <x:row r="108" ht="24" customHeight="1">
      <x:c r="A108" s="27"/>
      <x:c r="B108" s="35"/>
      <x:c r="C108" s="32"/>
      <x:c r="D108" s="36"/>
      <x:c r="E108" s="27"/>
    </x:row>
    <x:row r="109" ht="24" customHeight="1">
      <x:c r="A109" s="27"/>
      <x:c r="B109" s="35"/>
      <x:c r="C109" s="32"/>
      <x:c r="D109" s="36"/>
      <x:c r="E109" s="27"/>
    </x:row>
    <x:row r="110" ht="24" customHeight="1">
      <x:c r="A110" s="27"/>
      <x:c r="B110" s="35"/>
      <x:c r="C110" s="32"/>
      <x:c r="D110" s="36"/>
      <x:c r="E110" s="27"/>
    </x:row>
    <x:row r="111" ht="24" customHeight="1">
      <x:c r="A111" s="27"/>
      <x:c r="B111" s="35"/>
      <x:c r="C111" s="32"/>
      <x:c r="D111" s="36"/>
      <x:c r="E111" s="27"/>
    </x:row>
    <x:row r="112" ht="24" customHeight="1">
      <x:c r="A112" s="27"/>
      <x:c r="B112" s="35"/>
      <x:c r="C112" s="32"/>
      <x:c r="D112" s="36"/>
      <x:c r="E112" s="27"/>
    </x:row>
    <x:row r="113" ht="24" customHeight="1">
      <x:c r="A113" s="27"/>
      <x:c r="B113" s="35"/>
      <x:c r="C113" s="32"/>
      <x:c r="D113" s="36"/>
      <x:c r="E113" s="27"/>
    </x:row>
    <x:row r="114" ht="24" customHeight="1">
      <x:c r="A114" s="27"/>
      <x:c r="B114" s="35"/>
      <x:c r="C114" s="32"/>
      <x:c r="D114" s="36"/>
      <x:c r="E114" s="27"/>
    </x:row>
    <x:row r="115" ht="24" customHeight="1">
      <x:c r="A115" s="27"/>
      <x:c r="B115" s="35"/>
      <x:c r="C115" s="32"/>
      <x:c r="D115" s="36"/>
      <x:c r="E115" s="27"/>
    </x:row>
    <x:row r="116" ht="24" customHeight="1">
      <x:c r="A116" s="27"/>
      <x:c r="B116" s="35"/>
      <x:c r="C116" s="32"/>
      <x:c r="D116" s="36"/>
      <x:c r="E116" s="27"/>
    </x:row>
    <x:row r="117" ht="24" customHeight="1">
      <x:c r="A117" s="27"/>
      <x:c r="B117" s="35"/>
      <x:c r="C117" s="32"/>
      <x:c r="D117" s="36"/>
      <x:c r="E117" s="27"/>
    </x:row>
    <x:row r="118" ht="24" customHeight="1">
      <x:c r="A118" s="27"/>
      <x:c r="B118" s="35"/>
      <x:c r="C118" s="32"/>
      <x:c r="D118" s="36"/>
      <x:c r="E118" s="27"/>
    </x:row>
    <x:row r="119" ht="24" customHeight="1">
      <x:c r="A119" s="27"/>
      <x:c r="B119" s="35"/>
      <x:c r="C119" s="32"/>
      <x:c r="D119" s="36"/>
      <x:c r="E119" s="27"/>
    </x:row>
    <x:row r="120" ht="24" customHeight="1">
      <x:c r="A120" s="27"/>
      <x:c r="B120" s="35"/>
      <x:c r="C120" s="32"/>
      <x:c r="D120" s="36"/>
      <x:c r="E120" s="27"/>
    </x:row>
    <x:row r="121" ht="24" customHeight="1">
      <x:c r="A121" s="27"/>
      <x:c r="B121" s="35"/>
      <x:c r="C121" s="32"/>
      <x:c r="D121" s="36"/>
      <x:c r="E121" s="27"/>
    </x:row>
    <x:row r="122" ht="24" customHeight="1">
      <x:c r="A122" s="27"/>
      <x:c r="B122" s="35"/>
      <x:c r="C122" s="32"/>
      <x:c r="D122" s="36"/>
      <x:c r="E122" s="27"/>
    </x:row>
    <x:row r="123" ht="24" customHeight="1">
      <x:c r="A123" s="27"/>
      <x:c r="B123" s="35"/>
      <x:c r="C123" s="32"/>
      <x:c r="D123" s="36"/>
      <x:c r="E123" s="27"/>
    </x:row>
    <x:row r="124" ht="24" customHeight="1">
      <x:c r="A124" s="27"/>
      <x:c r="B124" s="35"/>
      <x:c r="C124" s="32"/>
      <x:c r="D124" s="36"/>
      <x:c r="E124" s="27"/>
    </x:row>
    <x:row r="125" ht="24" customHeight="1">
      <x:c r="A125" s="27"/>
      <x:c r="B125" s="35"/>
      <x:c r="C125" s="32"/>
      <x:c r="D125" s="36"/>
      <x:c r="E125" s="27"/>
    </x:row>
    <x:row r="126" ht="24" customHeight="1">
      <x:c r="A126" s="2"/>
      <x:c r="B126" s="2"/>
      <x:c r="C126" s="2"/>
      <x:c r="D126" s="2"/>
      <x:c r="E126" s="2"/>
    </x:row>
    <x:row r="127" ht="24" customHeight="1">
      <x:c r="A127" s="2"/>
      <x:c r="B127" s="2"/>
      <x:c r="C127" s="2"/>
      <x:c r="D127" s="2"/>
      <x:c r="E127" s="2"/>
    </x:row>
  </x:sheetData>
  <x:conditionalFormatting sqref="A6:E125">
    <x:cfRule type="expression" dxfId="2" priority="1">
      <x:formula>AND($D6&gt;0,$D6&lt;TODAY(),$E6="Não")</x:formula>
    </x:cfRule>
  </x:conditionalFormatting>
  <x:dataValidations count="5">
    <x:dataValidation type="list" sqref="A6:A125">
      <x:formula1>INDIRECT("Fornecedores!$B$6:$B$35")</x:formula1>
    </x:dataValidation>
    <x:dataValidation type="whole" operator="between" sqref="B6:B125">
      <x:formula1>1</x:formula1>
      <x:formula2>120</x:formula2>
    </x:dataValidation>
    <x:dataValidation type="decimal" operator="greaterThanOrEqual" sqref="C6:C125">
      <x:formula1>0</x:formula1>
    </x:dataValidation>
    <x:dataValidation type="date" operator="between" sqref="D6:D125">
      <x:formula1>DATE(2020,1,1)</x:formula1>
      <x:formula2>DATE(2100,12,31)</x:formula2>
    </x:dataValidation>
    <x:dataValidation type="list" sqref="E6:E125">
      <x:formula1>"Sim,Não"</x:formula1>
    </x:dataValidation>
  </x:dataValidations>
  <x:pageMargins left="0.7" right="0.7" top="0.75" bottom="0.75" header="0.3" footer="0.3"/>
</x:worksheet>
</file>